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0875"/>
  </bookViews>
  <sheets>
    <sheet name="среднегодовая 2023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C25" i="2" l="1"/>
  <c r="C10" i="2"/>
  <c r="C12" i="3"/>
  <c r="C27" i="3"/>
  <c r="C31" i="3" l="1"/>
  <c r="D22" i="3"/>
  <c r="D20" i="2"/>
  <c r="D27" i="3" l="1"/>
  <c r="D12" i="3" l="1"/>
  <c r="D25" i="2" l="1"/>
  <c r="D10" i="2"/>
  <c r="C29" i="2" l="1"/>
</calcChain>
</file>

<file path=xl/sharedStrings.xml><?xml version="1.0" encoding="utf-8"?>
<sst xmlns="http://schemas.openxmlformats.org/spreadsheetml/2006/main" count="52" uniqueCount="21">
  <si>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</si>
  <si>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</si>
  <si>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</si>
  <si>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</si>
  <si>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</si>
  <si>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</si>
  <si>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</si>
  <si>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</si>
  <si>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Приложение № ___</t>
  </si>
  <si>
    <t>от "____" _____________ 2017 г. № ______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</si>
  <si>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</si>
  <si>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</si>
  <si>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</si>
  <si>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</si>
  <si>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</t>
  </si>
  <si>
    <t xml:space="preserve">Объемы финансирования ООО "Диагностический центр "Исида" за оказанную медицинскую помощь пролеченным больным,  застрахованным за пределами Еврейской автономной области, с 01 января по 31 декабря 2023 года </t>
  </si>
  <si>
    <t>Суточное мониторирование артериального давления</t>
  </si>
  <si>
    <t>Холтеровское мониторирование сердечного ритма</t>
  </si>
  <si>
    <t>УЗИ сердечно-сосудистой системы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</si>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</sst>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167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Fill="1"/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9" fillId="0" borderId="1" xfId="0" applyFont="1" applyBorder="1" applyAlignment="1">
      <alignment wrapText="1"/>
    </xf>
    <xf numFmtId="0" fontId="8" fillId="0" borderId="0" xfId="0" applyFont="1" applyBorder="1"/>
    <xf numFmtId="166" fontId="8" fillId="0" borderId="0" xfId="0" applyNumberFormat="1" applyFont="1" applyBorder="1"/>
    <xf numFmtId="166" fontId="2" fillId="0" borderId="0" xfId="0" applyNumberFormat="1" applyFont="1" applyBorder="1"/>
    <xf numFmtId="0" fontId="9" fillId="0" borderId="1" xfId="0" applyFont="1" applyFill="1" applyBorder="1" applyAlignment="1">
      <alignment vertical="center" wrapText="1"/>
    </xf>
    <xf numFmtId="166" fontId="9" fillId="0" borderId="1" xfId="1" applyNumberFormat="1" applyFont="1" applyBorder="1" applyAlignment="1">
      <alignment horizontal="center" vertical="center"/>
    </xf>
    <xf numFmtId="3" fontId="2" fillId="0" borderId="1" xfId="0" applyNumberFormat="1" applyFont="1" applyBorder="1"/>
    <xf numFmtId="0" fontId="2" fillId="0" borderId="1" xfId="0" applyFont="1" applyBorder="1"/>
    <xf numFmtId="167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Normal="100" zoomScaleSheetLayoutView="100" workbookViewId="0">
      <selection activeCell="A5" sqref="A5:E5"/>
    </sheetView>
  </sheetViews>
  <sheetFormatPr defaultRowHeight="15" x14ac:dyDescent="0.25"/>
  <cols>
    <col min="1" max="1" width="9.140625" style="10"/>
    <col min="2" max="2" width="35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1"/>
      <c r="D1" s="38" t="s">
        <v>19</v>
      </c>
      <c r="E1" s="38"/>
    </row>
    <row r="2" spans="1:13" x14ac:dyDescent="0.25">
      <c r="C2" s="38" t="s">
        <v>4</v>
      </c>
      <c r="D2" s="38"/>
      <c r="E2" s="38"/>
    </row>
    <row r="3" spans="1:13" x14ac:dyDescent="0.25">
      <c r="C3" s="38" t="s">
        <v>20</v>
      </c>
      <c r="D3" s="38"/>
      <c r="E3" s="38"/>
    </row>
    <row r="5" spans="1:13" ht="81" customHeight="1" x14ac:dyDescent="0.25">
      <c r="A5" s="31" t="s">
        <v>14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238</v>
      </c>
      <c r="D9" s="15">
        <v>13766324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30">
        <f>C9</f>
        <v>238</v>
      </c>
      <c r="D10" s="14">
        <f>D9</f>
        <v>13766324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10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11</v>
      </c>
      <c r="C14" s="20">
        <v>1000</v>
      </c>
      <c r="D14" s="15">
        <v>557441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12</v>
      </c>
      <c r="C15" s="19">
        <v>500</v>
      </c>
      <c r="D15" s="12">
        <v>643806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31.5" x14ac:dyDescent="0.25">
      <c r="A16" s="1"/>
      <c r="B16" s="22" t="s">
        <v>13</v>
      </c>
      <c r="C16" s="19">
        <v>250</v>
      </c>
      <c r="D16" s="27">
        <v>212505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31.5" x14ac:dyDescent="0.25">
      <c r="A17" s="1"/>
      <c r="B17" s="26" t="s">
        <v>18</v>
      </c>
      <c r="C17" s="19">
        <v>450</v>
      </c>
      <c r="D17" s="27">
        <v>380151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31.5" x14ac:dyDescent="0.25">
      <c r="A18" s="1"/>
      <c r="B18" s="26" t="s">
        <v>16</v>
      </c>
      <c r="C18" s="19">
        <v>500</v>
      </c>
      <c r="D18" s="27">
        <v>1142285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ht="31.5" x14ac:dyDescent="0.25">
      <c r="A19" s="1"/>
      <c r="B19" s="26" t="s">
        <v>17</v>
      </c>
      <c r="C19" s="19">
        <v>500</v>
      </c>
      <c r="D19" s="27">
        <v>571145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ht="15.75" x14ac:dyDescent="0.25">
      <c r="A20" s="1"/>
      <c r="B20" s="6" t="s">
        <v>0</v>
      </c>
      <c r="C20" s="2"/>
      <c r="D20" s="14">
        <f>SUM(D14:D19)</f>
        <v>3507333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28.5" x14ac:dyDescent="0.25">
      <c r="B22" s="5" t="s">
        <v>6</v>
      </c>
      <c r="C22" s="3" t="s">
        <v>5</v>
      </c>
      <c r="D22" s="3" t="s">
        <v>2</v>
      </c>
      <c r="E22" s="4"/>
      <c r="F22" s="4"/>
    </row>
    <row r="23" spans="1:13" ht="15.75" x14ac:dyDescent="0.25">
      <c r="B23" s="5">
        <v>1</v>
      </c>
      <c r="C23" s="5">
        <v>2</v>
      </c>
      <c r="D23" s="5">
        <v>3</v>
      </c>
      <c r="E23" s="4"/>
      <c r="F23" s="4"/>
    </row>
    <row r="24" spans="1:13" ht="15.75" x14ac:dyDescent="0.25">
      <c r="B24" s="11" t="s">
        <v>6</v>
      </c>
      <c r="C24" s="13">
        <v>200</v>
      </c>
      <c r="D24" s="12">
        <v>5264238</v>
      </c>
    </row>
    <row r="25" spans="1:13" ht="15.75" x14ac:dyDescent="0.25">
      <c r="B25" s="6" t="s">
        <v>0</v>
      </c>
      <c r="C25" s="29">
        <f>C24</f>
        <v>200</v>
      </c>
      <c r="D25" s="14">
        <f>SUM(D24:D24)</f>
        <v>5264238</v>
      </c>
    </row>
    <row r="27" spans="1:13" ht="15.75" thickBot="1" x14ac:dyDescent="0.3"/>
    <row r="28" spans="1:13" ht="15.75" x14ac:dyDescent="0.25">
      <c r="B28" s="32" t="s">
        <v>1</v>
      </c>
      <c r="C28" s="34" t="s">
        <v>2</v>
      </c>
      <c r="D28" s="35"/>
      <c r="E28" s="8"/>
    </row>
    <row r="29" spans="1:13" ht="16.5" thickBot="1" x14ac:dyDescent="0.3">
      <c r="B29" s="33"/>
      <c r="C29" s="36">
        <f>D10+D20+D25</f>
        <v>22537895</v>
      </c>
      <c r="D29" s="37"/>
      <c r="E29" s="8"/>
    </row>
  </sheetData>
  <mergeCells count="7">
    <mergeCell ref="A5:E5"/>
    <mergeCell ref="B28:B29"/>
    <mergeCell ref="C28:D28"/>
    <mergeCell ref="C29:D29"/>
    <mergeCell ref="D1:E1"/>
    <mergeCell ref="C2:E2"/>
    <mergeCell ref="C3:E3"/>
  </mergeCells>
  <pageMargins left="0.7" right="0.7" top="0.75" bottom="0.75" header="0.3" footer="0.3"/>
  <pageSetup paperSize="9" scale="8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workbookViewId="0">
      <selection activeCell="D32" sqref="D32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39" t="s">
        <v>8</v>
      </c>
      <c r="E1" s="39"/>
    </row>
    <row r="2" spans="1:13" x14ac:dyDescent="0.25">
      <c r="C2" s="39" t="s">
        <v>4</v>
      </c>
      <c r="D2" s="39"/>
      <c r="E2" s="39"/>
    </row>
    <row r="3" spans="1:13" x14ac:dyDescent="0.25">
      <c r="C3" s="39" t="s">
        <v>9</v>
      </c>
      <c r="D3" s="39"/>
      <c r="E3" s="39"/>
    </row>
    <row r="5" spans="1:13" ht="51.75" customHeight="1" x14ac:dyDescent="0.25">
      <c r="A5" s="31" t="s">
        <v>15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9" spans="1:13" ht="15.75" x14ac:dyDescent="0.25">
      <c r="B9" s="3" t="s">
        <v>7</v>
      </c>
      <c r="C9" s="3" t="s">
        <v>5</v>
      </c>
      <c r="D9" s="3" t="s">
        <v>2</v>
      </c>
      <c r="E9" s="4"/>
      <c r="F9" s="4"/>
    </row>
    <row r="10" spans="1:13" ht="15.75" x14ac:dyDescent="0.25">
      <c r="B10" s="5">
        <v>1</v>
      </c>
      <c r="C10" s="5">
        <v>2</v>
      </c>
      <c r="D10" s="5">
        <v>3</v>
      </c>
      <c r="E10" s="4"/>
      <c r="F10" s="4"/>
    </row>
    <row r="11" spans="1:13" ht="15.75" x14ac:dyDescent="0.25">
      <c r="B11" s="7" t="s">
        <v>7</v>
      </c>
      <c r="C11" s="19">
        <v>19</v>
      </c>
      <c r="D11" s="15">
        <v>1507525</v>
      </c>
    </row>
    <row r="12" spans="1:13" ht="15.75" x14ac:dyDescent="0.25">
      <c r="B12" s="6" t="s">
        <v>0</v>
      </c>
      <c r="C12" s="28">
        <f>C11</f>
        <v>19</v>
      </c>
      <c r="D12" s="14">
        <f>SUM(D11)</f>
        <v>1507525</v>
      </c>
    </row>
    <row r="13" spans="1:13" ht="15.75" x14ac:dyDescent="0.25">
      <c r="B13" s="4"/>
      <c r="C13" s="23"/>
      <c r="D13" s="24"/>
    </row>
    <row r="14" spans="1:13" ht="28.5" x14ac:dyDescent="0.25">
      <c r="B14" s="3" t="s">
        <v>3</v>
      </c>
      <c r="C14" s="3" t="s">
        <v>10</v>
      </c>
      <c r="D14" s="9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7" t="s">
        <v>11</v>
      </c>
      <c r="C16" s="20">
        <v>36</v>
      </c>
      <c r="D16" s="15">
        <v>13825</v>
      </c>
    </row>
    <row r="17" spans="2:5" ht="15.75" x14ac:dyDescent="0.25">
      <c r="B17" s="7" t="s">
        <v>12</v>
      </c>
      <c r="C17" s="19">
        <v>13</v>
      </c>
      <c r="D17" s="12">
        <v>17311</v>
      </c>
    </row>
    <row r="18" spans="2:5" ht="31.5" x14ac:dyDescent="0.25">
      <c r="B18" s="22" t="s">
        <v>13</v>
      </c>
      <c r="C18" s="19">
        <v>31</v>
      </c>
      <c r="D18" s="27">
        <v>26351</v>
      </c>
    </row>
    <row r="19" spans="2:5" ht="31.5" x14ac:dyDescent="0.25">
      <c r="B19" s="26" t="s">
        <v>18</v>
      </c>
      <c r="C19" s="19">
        <v>10</v>
      </c>
      <c r="D19" s="27">
        <v>13361</v>
      </c>
    </row>
    <row r="20" spans="2:5" ht="31.5" x14ac:dyDescent="0.25">
      <c r="B20" s="26" t="s">
        <v>16</v>
      </c>
      <c r="C20" s="19">
        <v>1</v>
      </c>
      <c r="D20" s="27">
        <v>2285</v>
      </c>
    </row>
    <row r="21" spans="2:5" ht="31.5" x14ac:dyDescent="0.25">
      <c r="B21" s="26" t="s">
        <v>17</v>
      </c>
      <c r="C21" s="19">
        <v>3</v>
      </c>
      <c r="D21" s="27">
        <v>3427</v>
      </c>
    </row>
    <row r="22" spans="2:5" ht="15.75" x14ac:dyDescent="0.25">
      <c r="B22" s="6" t="s">
        <v>0</v>
      </c>
      <c r="C22" s="2"/>
      <c r="D22" s="14">
        <f>SUM(D16:D21)</f>
        <v>76560</v>
      </c>
    </row>
    <row r="23" spans="2:5" ht="15.75" x14ac:dyDescent="0.25">
      <c r="B23" s="4"/>
      <c r="C23" s="23"/>
      <c r="D23" s="24"/>
    </row>
    <row r="24" spans="2:5" ht="15.75" x14ac:dyDescent="0.25">
      <c r="B24" s="5" t="s">
        <v>6</v>
      </c>
      <c r="C24" s="3" t="s">
        <v>5</v>
      </c>
      <c r="D24" s="3" t="s">
        <v>2</v>
      </c>
    </row>
    <row r="25" spans="2:5" ht="15.75" x14ac:dyDescent="0.25">
      <c r="B25" s="5">
        <v>1</v>
      </c>
      <c r="C25" s="5">
        <v>2</v>
      </c>
      <c r="D25" s="5">
        <v>3</v>
      </c>
    </row>
    <row r="26" spans="2:5" ht="15.75" x14ac:dyDescent="0.25">
      <c r="B26" s="11" t="s">
        <v>6</v>
      </c>
      <c r="C26" s="13">
        <v>16</v>
      </c>
      <c r="D26" s="12">
        <v>367850</v>
      </c>
    </row>
    <row r="27" spans="2:5" ht="15.75" x14ac:dyDescent="0.25">
      <c r="B27" s="6" t="s">
        <v>0</v>
      </c>
      <c r="C27" s="29">
        <f>C26</f>
        <v>16</v>
      </c>
      <c r="D27" s="14">
        <f>SUM(D26:D26)</f>
        <v>367850</v>
      </c>
    </row>
    <row r="28" spans="2:5" ht="15.75" x14ac:dyDescent="0.25">
      <c r="B28" s="4"/>
      <c r="C28" s="23"/>
      <c r="D28" s="25"/>
    </row>
    <row r="29" spans="2:5" ht="15.75" thickBot="1" x14ac:dyDescent="0.3"/>
    <row r="30" spans="2:5" x14ac:dyDescent="0.25">
      <c r="B30" s="32" t="s">
        <v>1</v>
      </c>
      <c r="C30" s="40" t="s">
        <v>2</v>
      </c>
      <c r="D30" s="41"/>
      <c r="E30" s="8"/>
    </row>
    <row r="31" spans="2:5" ht="16.5" thickBot="1" x14ac:dyDescent="0.3">
      <c r="B31" s="33"/>
      <c r="C31" s="36">
        <f>D12+D22+D27</f>
        <v>1951935</v>
      </c>
      <c r="D31" s="37"/>
      <c r="E31" s="8"/>
    </row>
  </sheetData>
  <mergeCells count="7">
    <mergeCell ref="D1:E1"/>
    <mergeCell ref="C2:E2"/>
    <mergeCell ref="C3:E3"/>
    <mergeCell ref="A5:E5"/>
    <mergeCell ref="B30:B31"/>
    <mergeCell ref="C30:D30"/>
    <mergeCell ref="C31:D31"/>
  </mergeCells>
  <pageMargins left="0.7" right="0.7" top="0.75" bottom="0.75" header="0.3" footer="0.3"/>
  <pageSetup paperSize="9" scale="8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2023-02-02T04:44:53Z</cp:lastPrinted>
  <dcterms:created xsi:type="dcterms:W3CDTF">2013-02-07T03:53:24Z</dcterms:created>
  <dcterms:modified xsi:type="dcterms:W3CDTF">2023-02-03T04:57:32Z</dcterms:modified>
</cp:coreProperties>
</file>